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  <c r="D9" i="1"/>
  <c r="G8" i="1"/>
  <c r="F8" i="1"/>
  <c r="E8" i="1"/>
  <c r="D8" i="1"/>
  <c r="G7" i="1"/>
  <c r="F7" i="1"/>
  <c r="E7" i="1"/>
  <c r="D7" i="1"/>
</calcChain>
</file>

<file path=xl/sharedStrings.xml><?xml version="1.0" encoding="utf-8"?>
<sst xmlns="http://schemas.openxmlformats.org/spreadsheetml/2006/main" count="26" uniqueCount="25">
  <si>
    <t>Overzicht ligplaatskosten per boottype</t>
  </si>
  <si>
    <t>m2</t>
  </si>
  <si>
    <t>jaartarief</t>
  </si>
  <si>
    <t xml:space="preserve">zomer/ wal </t>
  </si>
  <si>
    <t xml:space="preserve">zomer/water </t>
  </si>
  <si>
    <t>winter/wal</t>
  </si>
  <si>
    <t xml:space="preserve">winter/water </t>
  </si>
  <si>
    <t>uurtarief</t>
  </si>
  <si>
    <t>m2 x €19,50</t>
  </si>
  <si>
    <t>m2 x €17,50</t>
  </si>
  <si>
    <t>m2 x € 10,00</t>
  </si>
  <si>
    <t>Draak</t>
  </si>
  <si>
    <t>J22</t>
  </si>
  <si>
    <t>Regenboog</t>
  </si>
  <si>
    <t>Randmeer</t>
  </si>
  <si>
    <t>Centaur, Efsix, Valk, Tempest</t>
  </si>
  <si>
    <t>16 m2, Sailhorse, Varuna, Flying Dutchman, Pampus.</t>
  </si>
  <si>
    <t>Flying A, Spanker, Yngling</t>
  </si>
  <si>
    <t>485, Olympia, Javelin</t>
  </si>
  <si>
    <t>445, Vrijheid, 470, Schakel</t>
  </si>
  <si>
    <t>Flying J, 420, Stern, Finnjol</t>
  </si>
  <si>
    <t>Laser, 12' jol, Solo, OK, Vaurien, Pluis</t>
  </si>
  <si>
    <t>Splash, Europe</t>
  </si>
  <si>
    <t>Cadet, Surfplank</t>
  </si>
  <si>
    <t>Optimist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</si>
</sst>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_-"/>
    <numFmt numFmtId="165" formatCode="_(&quot;€&quot;\ * #,##0.00_);_(&quot;€&quot;\ * \(#,##0.00\);_(&quot;€&quot;\ 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" sqref="A2"/>
    </sheetView>
  </sheetViews>
  <sheetFormatPr defaultRowHeight="15" x14ac:dyDescent="0.25"/>
  <cols>
    <col min="1" max="1" width="41.42578125" customWidth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2"/>
    </row>
    <row r="2" spans="1:7" ht="18.75" x14ac:dyDescent="0.3">
      <c r="A2" s="3"/>
      <c r="B2" s="4"/>
      <c r="C2" s="5"/>
      <c r="D2" s="2"/>
      <c r="E2" s="1"/>
      <c r="F2" s="2"/>
      <c r="G2" s="2"/>
    </row>
    <row r="3" spans="1:7" ht="15.75" x14ac:dyDescent="0.25">
      <c r="A3" s="3"/>
      <c r="B3" s="4"/>
      <c r="C3" s="6">
        <v>2015</v>
      </c>
      <c r="D3" s="7"/>
      <c r="E3" s="2"/>
      <c r="F3" s="2"/>
      <c r="G3" s="2"/>
    </row>
    <row r="4" spans="1:7" x14ac:dyDescent="0.25">
      <c r="A4" s="2"/>
      <c r="B4" s="4" t="s">
        <v>1</v>
      </c>
      <c r="C4" s="4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x14ac:dyDescent="0.25">
      <c r="A5" s="2"/>
      <c r="B5" s="4"/>
      <c r="C5" s="4" t="s">
        <v>7</v>
      </c>
      <c r="D5" s="2" t="s">
        <v>8</v>
      </c>
      <c r="E5" s="2" t="s">
        <v>8</v>
      </c>
      <c r="F5" s="2" t="s">
        <v>9</v>
      </c>
      <c r="G5" s="2" t="s">
        <v>10</v>
      </c>
    </row>
    <row r="6" spans="1:7" x14ac:dyDescent="0.25">
      <c r="A6" s="2"/>
      <c r="B6" s="4"/>
      <c r="C6" s="2"/>
      <c r="D6" s="2"/>
      <c r="E6" s="2"/>
      <c r="F6" s="2"/>
      <c r="G6" s="2"/>
    </row>
    <row r="7" spans="1:7" x14ac:dyDescent="0.25">
      <c r="A7" s="2" t="s">
        <v>11</v>
      </c>
      <c r="B7" s="4">
        <v>18</v>
      </c>
      <c r="C7" s="8"/>
      <c r="D7" s="8">
        <f>SUM(B7*19.5)</f>
        <v>351</v>
      </c>
      <c r="E7" s="8">
        <f>SUM(B7*19.5)</f>
        <v>351</v>
      </c>
      <c r="F7" s="8">
        <f>SUM(B7*17.5)</f>
        <v>315</v>
      </c>
      <c r="G7" s="8">
        <f>SUM(B7*10)</f>
        <v>180</v>
      </c>
    </row>
    <row r="8" spans="1:7" x14ac:dyDescent="0.25">
      <c r="A8" s="2" t="s">
        <v>12</v>
      </c>
      <c r="B8" s="4">
        <v>17</v>
      </c>
      <c r="C8" s="8"/>
      <c r="D8" s="8">
        <f>SUM(B8*19.5)</f>
        <v>331.5</v>
      </c>
      <c r="E8" s="8">
        <f>SUM(B8*19.5)</f>
        <v>331.5</v>
      </c>
      <c r="F8" s="8">
        <f>SUM(B8*17.5)</f>
        <v>297.5</v>
      </c>
      <c r="G8" s="8">
        <f>SUM(B8*10)</f>
        <v>170</v>
      </c>
    </row>
    <row r="9" spans="1:7" x14ac:dyDescent="0.25">
      <c r="A9" s="2" t="s">
        <v>13</v>
      </c>
      <c r="B9" s="4">
        <v>16</v>
      </c>
      <c r="C9" s="8"/>
      <c r="D9" s="8">
        <f>SUM(B9*19.5)</f>
        <v>312</v>
      </c>
      <c r="E9" s="8">
        <f>SUM(B9*19.5)</f>
        <v>312</v>
      </c>
      <c r="F9" s="8">
        <f>SUM(B9*17.5)</f>
        <v>280</v>
      </c>
      <c r="G9" s="8">
        <f>SUM(B9*10)</f>
        <v>160</v>
      </c>
    </row>
    <row r="10" spans="1:7" x14ac:dyDescent="0.25">
      <c r="A10" s="2"/>
      <c r="B10" s="4">
        <v>15</v>
      </c>
      <c r="C10" s="8"/>
      <c r="D10" s="8"/>
      <c r="E10" s="8"/>
      <c r="F10" s="8"/>
      <c r="G10" s="8"/>
    </row>
    <row r="11" spans="1:7" x14ac:dyDescent="0.25">
      <c r="A11" s="2" t="s">
        <v>14</v>
      </c>
      <c r="B11" s="4">
        <v>14</v>
      </c>
      <c r="C11" s="8"/>
      <c r="D11" s="8">
        <f t="shared" ref="D11:D22" si="0">SUM(B11*19.5)</f>
        <v>273</v>
      </c>
      <c r="E11" s="8">
        <f t="shared" ref="E11:E22" si="1">SUM(B11*19.5)</f>
        <v>273</v>
      </c>
      <c r="F11" s="8">
        <f t="shared" ref="F11:F22" si="2">SUM(B11*17.5)</f>
        <v>245</v>
      </c>
      <c r="G11" s="8">
        <f t="shared" ref="G11:G22" si="3">SUM(B11*10)</f>
        <v>140</v>
      </c>
    </row>
    <row r="12" spans="1:7" x14ac:dyDescent="0.25">
      <c r="A12" s="2" t="s">
        <v>15</v>
      </c>
      <c r="B12" s="4">
        <v>13</v>
      </c>
      <c r="C12" s="8"/>
      <c r="D12" s="8">
        <f t="shared" si="0"/>
        <v>253.5</v>
      </c>
      <c r="E12" s="8">
        <f t="shared" si="1"/>
        <v>253.5</v>
      </c>
      <c r="F12" s="8">
        <f t="shared" si="2"/>
        <v>227.5</v>
      </c>
      <c r="G12" s="8">
        <f t="shared" si="3"/>
        <v>130</v>
      </c>
    </row>
    <row r="13" spans="1:7" x14ac:dyDescent="0.25">
      <c r="A13" s="2" t="s">
        <v>16</v>
      </c>
      <c r="B13" s="4">
        <v>12</v>
      </c>
      <c r="C13" s="8"/>
      <c r="D13" s="8">
        <f t="shared" si="0"/>
        <v>234</v>
      </c>
      <c r="E13" s="8">
        <f t="shared" si="1"/>
        <v>234</v>
      </c>
      <c r="F13" s="8">
        <f t="shared" si="2"/>
        <v>210</v>
      </c>
      <c r="G13" s="8">
        <f t="shared" si="3"/>
        <v>120</v>
      </c>
    </row>
    <row r="14" spans="1:7" x14ac:dyDescent="0.25">
      <c r="A14" s="2" t="s">
        <v>17</v>
      </c>
      <c r="B14" s="4">
        <v>11</v>
      </c>
      <c r="C14" s="8"/>
      <c r="D14" s="8">
        <f t="shared" si="0"/>
        <v>214.5</v>
      </c>
      <c r="E14" s="8">
        <f t="shared" si="1"/>
        <v>214.5</v>
      </c>
      <c r="F14" s="8">
        <f t="shared" si="2"/>
        <v>192.5</v>
      </c>
      <c r="G14" s="8">
        <f t="shared" si="3"/>
        <v>110</v>
      </c>
    </row>
    <row r="15" spans="1:7" x14ac:dyDescent="0.25">
      <c r="A15" s="7">
        <v>505</v>
      </c>
      <c r="B15" s="4">
        <v>10</v>
      </c>
      <c r="C15" s="8"/>
      <c r="D15" s="8">
        <f t="shared" si="0"/>
        <v>195</v>
      </c>
      <c r="E15" s="8">
        <f t="shared" si="1"/>
        <v>195</v>
      </c>
      <c r="F15" s="8">
        <f t="shared" si="2"/>
        <v>175</v>
      </c>
      <c r="G15" s="8">
        <f t="shared" si="3"/>
        <v>100</v>
      </c>
    </row>
    <row r="16" spans="1:7" x14ac:dyDescent="0.25">
      <c r="A16" s="2" t="s">
        <v>18</v>
      </c>
      <c r="B16" s="4">
        <v>9</v>
      </c>
      <c r="C16" s="8"/>
      <c r="D16" s="8">
        <f t="shared" si="0"/>
        <v>175.5</v>
      </c>
      <c r="E16" s="8">
        <f t="shared" si="1"/>
        <v>175.5</v>
      </c>
      <c r="F16" s="8">
        <f t="shared" si="2"/>
        <v>157.5</v>
      </c>
      <c r="G16" s="8">
        <f t="shared" si="3"/>
        <v>90</v>
      </c>
    </row>
    <row r="17" spans="1:7" x14ac:dyDescent="0.25">
      <c r="A17" s="2" t="s">
        <v>19</v>
      </c>
      <c r="B17" s="4">
        <v>8</v>
      </c>
      <c r="C17" s="8"/>
      <c r="D17" s="8">
        <f t="shared" si="0"/>
        <v>156</v>
      </c>
      <c r="E17" s="8">
        <f t="shared" si="1"/>
        <v>156</v>
      </c>
      <c r="F17" s="8">
        <f t="shared" si="2"/>
        <v>140</v>
      </c>
      <c r="G17" s="8">
        <f t="shared" si="3"/>
        <v>80</v>
      </c>
    </row>
    <row r="18" spans="1:7" x14ac:dyDescent="0.25">
      <c r="A18" s="2" t="s">
        <v>20</v>
      </c>
      <c r="B18" s="4">
        <v>7</v>
      </c>
      <c r="C18" s="8"/>
      <c r="D18" s="8">
        <f t="shared" si="0"/>
        <v>136.5</v>
      </c>
      <c r="E18" s="8">
        <f t="shared" si="1"/>
        <v>136.5</v>
      </c>
      <c r="F18" s="8">
        <f t="shared" si="2"/>
        <v>122.5</v>
      </c>
      <c r="G18" s="8">
        <f t="shared" si="3"/>
        <v>70</v>
      </c>
    </row>
    <row r="19" spans="1:7" x14ac:dyDescent="0.25">
      <c r="A19" s="2" t="s">
        <v>21</v>
      </c>
      <c r="B19" s="4">
        <v>6</v>
      </c>
      <c r="C19" s="8"/>
      <c r="D19" s="8">
        <f t="shared" si="0"/>
        <v>117</v>
      </c>
      <c r="E19" s="8">
        <f t="shared" si="1"/>
        <v>117</v>
      </c>
      <c r="F19" s="8">
        <f t="shared" si="2"/>
        <v>105</v>
      </c>
      <c r="G19" s="8">
        <f t="shared" si="3"/>
        <v>60</v>
      </c>
    </row>
    <row r="20" spans="1:7" x14ac:dyDescent="0.25">
      <c r="A20" s="2" t="s">
        <v>22</v>
      </c>
      <c r="B20" s="4">
        <v>5</v>
      </c>
      <c r="C20" s="8"/>
      <c r="D20" s="8">
        <f t="shared" si="0"/>
        <v>97.5</v>
      </c>
      <c r="E20" s="8">
        <f t="shared" si="1"/>
        <v>97.5</v>
      </c>
      <c r="F20" s="8">
        <f t="shared" si="2"/>
        <v>87.5</v>
      </c>
      <c r="G20" s="8">
        <f t="shared" si="3"/>
        <v>50</v>
      </c>
    </row>
    <row r="21" spans="1:7" x14ac:dyDescent="0.25">
      <c r="A21" s="2" t="s">
        <v>23</v>
      </c>
      <c r="B21" s="4">
        <v>4</v>
      </c>
      <c r="C21" s="8"/>
      <c r="D21" s="8">
        <f t="shared" si="0"/>
        <v>78</v>
      </c>
      <c r="E21" s="8">
        <f t="shared" si="1"/>
        <v>78</v>
      </c>
      <c r="F21" s="8">
        <f t="shared" si="2"/>
        <v>70</v>
      </c>
      <c r="G21" s="8">
        <f t="shared" si="3"/>
        <v>40</v>
      </c>
    </row>
    <row r="22" spans="1:7" x14ac:dyDescent="0.25">
      <c r="A22" s="2" t="s">
        <v>24</v>
      </c>
      <c r="B22" s="4">
        <v>3</v>
      </c>
      <c r="C22" s="8"/>
      <c r="D22" s="8">
        <f t="shared" si="0"/>
        <v>58.5</v>
      </c>
      <c r="E22" s="8">
        <f t="shared" si="1"/>
        <v>58.5</v>
      </c>
      <c r="F22" s="8">
        <f t="shared" si="2"/>
        <v>52.5</v>
      </c>
      <c r="G22" s="8">
        <f t="shared" si="3"/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Bos</dc:creator>
  <cp:lastModifiedBy>Fam. Bos</cp:lastModifiedBy>
  <dcterms:created xsi:type="dcterms:W3CDTF">2015-02-21T10:06:52Z</dcterms:created>
  <dcterms:modified xsi:type="dcterms:W3CDTF">2015-03-01T11:42:09Z</dcterms:modified>
</cp:coreProperties>
</file>